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375" windowHeight="12660"/>
  </bookViews>
  <sheets>
    <sheet name="表页_1" sheetId="1" r:id="rId1"/>
    <sheet name="Sheet2" sheetId="2" state="veryHidden" r:id="rId2"/>
    <sheet name="Sheet3" sheetId="3" state="veryHidden" r:id="rId3"/>
  </sheets>
  <calcPr calcId="125725"/>
</workbook>
</file>

<file path=xl/calcChain.xml><?xml version="1.0" encoding="utf-8"?>
<calcChain xmlns="http://schemas.openxmlformats.org/spreadsheetml/2006/main">
  <c r="H16" i="1"/>
  <c r="H36" s="1"/>
  <c r="D20"/>
  <c r="D36" s="1"/>
</calcChain>
</file>

<file path=xl/sharedStrings.xml><?xml version="1.0" encoding="utf-8"?>
<sst xmlns="http://schemas.openxmlformats.org/spreadsheetml/2006/main" count="70" uniqueCount="66">
  <si>
    <t>资        产</t>
  </si>
  <si>
    <t>行次</t>
  </si>
  <si>
    <t>期末余额</t>
  </si>
  <si>
    <t>年初余额</t>
  </si>
  <si>
    <t>负债和所有者权益</t>
  </si>
  <si>
    <t>流动资产：</t>
  </si>
  <si>
    <t xml:space="preserve">  </t>
  </si>
  <si>
    <t xml:space="preserve">流动负债：              </t>
  </si>
  <si>
    <t xml:space="preserve">  货币资金</t>
  </si>
  <si>
    <t xml:space="preserve">  短期借款</t>
  </si>
  <si>
    <t xml:space="preserve">  短期投资</t>
  </si>
  <si>
    <t xml:space="preserve">  应付票据</t>
  </si>
  <si>
    <t xml:space="preserve">  应收票据</t>
  </si>
  <si>
    <t xml:space="preserve">　应付账款              </t>
  </si>
  <si>
    <t xml:space="preserve">  应收账款</t>
  </si>
  <si>
    <t>　预收帐款</t>
  </si>
  <si>
    <t xml:space="preserve">  预付账款</t>
  </si>
  <si>
    <t xml:space="preserve">  应付职工薪酬  </t>
  </si>
  <si>
    <t xml:space="preserve">  应收股利</t>
  </si>
  <si>
    <t xml:space="preserve">  应交税费    </t>
  </si>
  <si>
    <t xml:space="preserve">  应收利息</t>
  </si>
  <si>
    <t xml:space="preserve">  应付利息</t>
  </si>
  <si>
    <t>　其他应收款</t>
  </si>
  <si>
    <t>　应付利润</t>
  </si>
  <si>
    <t xml:space="preserve">  存货</t>
  </si>
  <si>
    <t xml:space="preserve">  其他应付款            </t>
  </si>
  <si>
    <t xml:space="preserve">   其中：原材料</t>
  </si>
  <si>
    <t xml:space="preserve">  其他流动负债     </t>
  </si>
  <si>
    <t xml:space="preserve">   在产品</t>
  </si>
  <si>
    <t xml:space="preserve"> 流动负债合计   </t>
  </si>
  <si>
    <t xml:space="preserve">   库存商品</t>
  </si>
  <si>
    <t>非流动负债：</t>
  </si>
  <si>
    <t xml:space="preserve">  周转材料</t>
  </si>
  <si>
    <t>　长期借款</t>
  </si>
  <si>
    <t xml:space="preserve">  其他流动资产</t>
  </si>
  <si>
    <t>长期应付款</t>
  </si>
  <si>
    <t>流动资产合计</t>
  </si>
  <si>
    <t>　递延收益</t>
  </si>
  <si>
    <t>非流动资产合计:</t>
  </si>
  <si>
    <t xml:space="preserve">　其他非流动负债 </t>
  </si>
  <si>
    <t>　长期债券投资</t>
  </si>
  <si>
    <t>非流动负债合计</t>
  </si>
  <si>
    <t>　长期股权投资</t>
  </si>
  <si>
    <t>负债合计</t>
  </si>
  <si>
    <t>　固定资产原价</t>
  </si>
  <si>
    <t xml:space="preserve">  减：累计折旧</t>
  </si>
  <si>
    <t xml:space="preserve">  固定资产账面价值</t>
  </si>
  <si>
    <t>　在建工程</t>
  </si>
  <si>
    <t>　工程物资</t>
  </si>
  <si>
    <t>　固定资产清理</t>
  </si>
  <si>
    <t>　生产性生物资产</t>
  </si>
  <si>
    <t>所有者权益（或股东权益）</t>
  </si>
  <si>
    <t>　无形资产</t>
  </si>
  <si>
    <t>实收资本（或股本）</t>
  </si>
  <si>
    <t>　开发支出</t>
  </si>
  <si>
    <t>　资本公积</t>
  </si>
  <si>
    <t>　长期待摊费用</t>
  </si>
  <si>
    <t>　盈余公积</t>
  </si>
  <si>
    <t>　其他非流动资产</t>
  </si>
  <si>
    <t>未分配利润</t>
  </si>
  <si>
    <t>非流动资产合计</t>
  </si>
  <si>
    <t>所有者权益（或股东权益）合计</t>
  </si>
  <si>
    <t>资产总计</t>
  </si>
  <si>
    <t>负债和所有者权益合计</t>
  </si>
  <si>
    <t>单位名称：武汉江大高新农业发展有限公司                                         单位：元</t>
    <phoneticPr fontId="4" type="noConversion"/>
  </si>
  <si>
    <t>资 产 负 债 表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</si>
</sst>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#,##0.00;\-#,##0.00;&quot;&quot;"/>
  </numFmts>
  <fonts count="6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8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6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quotePrefix="1" applyFont="1" applyBorder="1" applyAlignment="1">
      <alignment horizontal="center" vertical="center"/>
    </xf>
    <xf numFmtId="0" fontId="2" fillId="0" borderId="1" xfId="0" quotePrefix="1" applyFont="1" applyBorder="1">
      <alignment vertical="center"/>
    </xf>
    <xf numFmtId="176" fontId="1" fillId="0" borderId="1" xfId="0" quotePrefix="1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left" vertical="center"/>
    </xf>
    <xf numFmtId="0" fontId="0" fillId="0" borderId="1" xfId="0" applyBorder="1">
      <alignment vertical="center"/>
    </xf>
    <xf numFmtId="176" fontId="1" fillId="0" borderId="1" xfId="0" quotePrefix="1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0" borderId="1" xfId="0" applyFont="1" applyBorder="1">
      <alignment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quotePrefix="1" applyFont="1" applyBorder="1">
      <alignment vertical="center"/>
    </xf>
    <xf numFmtId="0" fontId="3" fillId="0" borderId="1" xfId="0" quotePrefix="1" applyFont="1" applyBorder="1" applyAlignment="1">
      <alignment horizontal="left" vertical="center"/>
    </xf>
    <xf numFmtId="0" fontId="3" fillId="0" borderId="1" xfId="0" quotePrefix="1" applyFont="1" applyBorder="1">
      <alignment vertical="center"/>
    </xf>
    <xf numFmtId="0" fontId="5" fillId="0" borderId="0" xfId="0" applyFont="1" applyAlignment="1">
      <alignment horizontal="center" vertical="center"/>
    </xf>
    <xf numFmtId="3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topLeftCell="A19" workbookViewId="0">
      <selection activeCell="K24" sqref="K24"/>
    </sheetView>
  </sheetViews>
  <sheetFormatPr defaultRowHeight="13.5"/>
  <cols>
    <col min="1" max="1" width="13.625" customWidth="1"/>
    <col min="2" max="2" width="5.25" customWidth="1"/>
    <col min="3" max="4" width="13" customWidth="1"/>
    <col min="5" max="5" width="17.625" customWidth="1"/>
    <col min="6" max="6" width="4.75" customWidth="1"/>
    <col min="7" max="8" width="13" customWidth="1"/>
  </cols>
  <sheetData>
    <row r="1" spans="1:8" ht="33.75">
      <c r="A1" s="13" t="s">
        <v>65</v>
      </c>
      <c r="B1" s="13"/>
      <c r="C1" s="13"/>
      <c r="D1" s="13"/>
      <c r="E1" s="13"/>
      <c r="F1" s="13"/>
      <c r="G1" s="13"/>
      <c r="H1" s="13"/>
    </row>
    <row r="2" spans="1:8">
      <c r="A2" s="14">
        <v>42369</v>
      </c>
      <c r="B2" s="15"/>
      <c r="C2" s="15"/>
      <c r="D2" s="15"/>
      <c r="E2" s="15"/>
      <c r="F2" s="15"/>
      <c r="G2" s="15"/>
      <c r="H2" s="15"/>
    </row>
    <row r="3" spans="1:8">
      <c r="A3" s="16" t="s">
        <v>64</v>
      </c>
      <c r="B3" s="16"/>
      <c r="C3" s="16"/>
      <c r="D3" s="16"/>
      <c r="E3" s="16"/>
      <c r="F3" s="16"/>
      <c r="G3" s="16"/>
      <c r="H3" s="16"/>
    </row>
    <row r="4" spans="1:8" ht="15" customHeight="1">
      <c r="A4" s="1" t="s">
        <v>0</v>
      </c>
      <c r="B4" s="2" t="s">
        <v>1</v>
      </c>
      <c r="C4" s="3" t="s">
        <v>2</v>
      </c>
      <c r="D4" s="3" t="s">
        <v>3</v>
      </c>
      <c r="E4" s="1" t="s">
        <v>4</v>
      </c>
      <c r="F4" s="2" t="s">
        <v>1</v>
      </c>
      <c r="G4" s="3" t="s">
        <v>2</v>
      </c>
      <c r="H4" s="3" t="s">
        <v>3</v>
      </c>
    </row>
    <row r="5" spans="1:8" ht="17.100000000000001" customHeight="1">
      <c r="A5" s="4" t="s">
        <v>5</v>
      </c>
      <c r="B5" s="5"/>
      <c r="C5" s="6" t="s">
        <v>6</v>
      </c>
      <c r="D5" s="7"/>
      <c r="E5" s="4" t="s">
        <v>7</v>
      </c>
      <c r="F5" s="5"/>
      <c r="G5" s="7"/>
      <c r="H5" s="7"/>
    </row>
    <row r="6" spans="1:8" ht="17.100000000000001" customHeight="1">
      <c r="A6" s="4" t="s">
        <v>8</v>
      </c>
      <c r="B6" s="8">
        <v>1</v>
      </c>
      <c r="C6" s="9">
        <v>456003.69</v>
      </c>
      <c r="D6" s="9">
        <v>488136.13</v>
      </c>
      <c r="E6" s="4" t="s">
        <v>9</v>
      </c>
      <c r="F6" s="8">
        <v>31</v>
      </c>
      <c r="G6" s="9">
        <v>0</v>
      </c>
      <c r="H6" s="9">
        <v>0</v>
      </c>
    </row>
    <row r="7" spans="1:8" ht="17.100000000000001" customHeight="1">
      <c r="A7" s="4" t="s">
        <v>10</v>
      </c>
      <c r="B7" s="8">
        <v>2</v>
      </c>
      <c r="C7" s="7"/>
      <c r="D7" s="7"/>
      <c r="E7" s="4" t="s">
        <v>11</v>
      </c>
      <c r="F7" s="8">
        <v>32</v>
      </c>
      <c r="G7" s="9">
        <v>0</v>
      </c>
      <c r="H7" s="9">
        <v>0</v>
      </c>
    </row>
    <row r="8" spans="1:8" ht="17.100000000000001" customHeight="1">
      <c r="A8" s="4" t="s">
        <v>12</v>
      </c>
      <c r="B8" s="8">
        <v>3</v>
      </c>
      <c r="C8" s="9">
        <v>0</v>
      </c>
      <c r="D8" s="9">
        <v>0</v>
      </c>
      <c r="E8" s="4" t="s">
        <v>13</v>
      </c>
      <c r="F8" s="8">
        <v>33</v>
      </c>
      <c r="G8" s="9">
        <v>0</v>
      </c>
      <c r="H8" s="9">
        <v>0</v>
      </c>
    </row>
    <row r="9" spans="1:8" ht="17.100000000000001" customHeight="1">
      <c r="A9" s="4" t="s">
        <v>14</v>
      </c>
      <c r="B9" s="8">
        <v>4</v>
      </c>
      <c r="C9" s="9">
        <v>0</v>
      </c>
      <c r="D9" s="9">
        <v>0</v>
      </c>
      <c r="E9" s="4" t="s">
        <v>15</v>
      </c>
      <c r="F9" s="8">
        <v>34</v>
      </c>
      <c r="G9" s="9">
        <v>0</v>
      </c>
      <c r="H9" s="9">
        <v>0</v>
      </c>
    </row>
    <row r="10" spans="1:8" ht="17.100000000000001" customHeight="1">
      <c r="A10" s="4" t="s">
        <v>16</v>
      </c>
      <c r="B10" s="8">
        <v>5</v>
      </c>
      <c r="C10" s="9">
        <v>40000</v>
      </c>
      <c r="D10" s="9">
        <v>0</v>
      </c>
      <c r="E10" s="4" t="s">
        <v>17</v>
      </c>
      <c r="F10" s="8">
        <v>35</v>
      </c>
      <c r="G10" s="9">
        <v>0</v>
      </c>
      <c r="H10" s="9">
        <v>0</v>
      </c>
    </row>
    <row r="11" spans="1:8" ht="17.100000000000001" customHeight="1">
      <c r="A11" s="4" t="s">
        <v>18</v>
      </c>
      <c r="B11" s="8">
        <v>6</v>
      </c>
      <c r="C11" s="7"/>
      <c r="D11" s="7"/>
      <c r="E11" s="4" t="s">
        <v>19</v>
      </c>
      <c r="F11" s="8">
        <v>36</v>
      </c>
      <c r="G11" s="9">
        <v>32</v>
      </c>
      <c r="H11" s="9">
        <v>228.58</v>
      </c>
    </row>
    <row r="12" spans="1:8" ht="17.100000000000001" customHeight="1">
      <c r="A12" s="10" t="s">
        <v>20</v>
      </c>
      <c r="B12" s="8">
        <v>7</v>
      </c>
      <c r="C12" s="7"/>
      <c r="D12" s="7"/>
      <c r="E12" s="4" t="s">
        <v>21</v>
      </c>
      <c r="F12" s="8">
        <v>37</v>
      </c>
      <c r="G12" s="7"/>
      <c r="H12" s="7"/>
    </row>
    <row r="13" spans="1:8" ht="17.100000000000001" customHeight="1">
      <c r="A13" s="4" t="s">
        <v>22</v>
      </c>
      <c r="B13" s="8">
        <v>8</v>
      </c>
      <c r="C13" s="9">
        <v>603940.48</v>
      </c>
      <c r="D13" s="9">
        <v>620149.18999999994</v>
      </c>
      <c r="E13" s="4" t="s">
        <v>23</v>
      </c>
      <c r="F13" s="8">
        <v>38</v>
      </c>
      <c r="G13" s="7"/>
      <c r="H13" s="7"/>
    </row>
    <row r="14" spans="1:8" ht="17.100000000000001" customHeight="1">
      <c r="A14" s="10" t="s">
        <v>24</v>
      </c>
      <c r="B14" s="8">
        <v>9</v>
      </c>
      <c r="C14" s="9">
        <v>21700</v>
      </c>
      <c r="D14" s="9">
        <v>21700</v>
      </c>
      <c r="E14" s="4" t="s">
        <v>25</v>
      </c>
      <c r="F14" s="8">
        <v>39</v>
      </c>
      <c r="G14" s="9">
        <v>0</v>
      </c>
      <c r="H14" s="9">
        <v>-48652.59</v>
      </c>
    </row>
    <row r="15" spans="1:8" ht="17.100000000000001" customHeight="1">
      <c r="A15" s="10" t="s">
        <v>26</v>
      </c>
      <c r="B15" s="8">
        <v>10</v>
      </c>
      <c r="C15" s="9">
        <v>0</v>
      </c>
      <c r="D15" s="9">
        <v>0</v>
      </c>
      <c r="E15" s="4" t="s">
        <v>27</v>
      </c>
      <c r="F15" s="8">
        <v>40</v>
      </c>
      <c r="G15" s="7"/>
      <c r="H15" s="7"/>
    </row>
    <row r="16" spans="1:8" ht="17.100000000000001" customHeight="1">
      <c r="A16" s="4" t="s">
        <v>28</v>
      </c>
      <c r="B16" s="8">
        <v>11</v>
      </c>
      <c r="C16" s="7"/>
      <c r="D16" s="7"/>
      <c r="E16" s="1" t="s">
        <v>29</v>
      </c>
      <c r="F16" s="8">
        <v>41</v>
      </c>
      <c r="G16" s="9">
        <v>32</v>
      </c>
      <c r="H16" s="9">
        <f>H11+H14</f>
        <v>-48424.009999999995</v>
      </c>
    </row>
    <row r="17" spans="1:8" ht="17.100000000000001" customHeight="1">
      <c r="A17" s="4" t="s">
        <v>30</v>
      </c>
      <c r="B17" s="8">
        <v>12</v>
      </c>
      <c r="C17" s="9">
        <v>21700</v>
      </c>
      <c r="D17" s="9">
        <v>21700</v>
      </c>
      <c r="E17" s="4" t="s">
        <v>31</v>
      </c>
      <c r="F17" s="5"/>
      <c r="G17" s="7"/>
      <c r="H17" s="7"/>
    </row>
    <row r="18" spans="1:8" ht="17.100000000000001" customHeight="1">
      <c r="A18" s="2" t="s">
        <v>32</v>
      </c>
      <c r="B18" s="8">
        <v>13</v>
      </c>
      <c r="C18" s="5"/>
      <c r="D18" s="5"/>
      <c r="E18" s="4" t="s">
        <v>33</v>
      </c>
      <c r="F18" s="8">
        <v>42</v>
      </c>
      <c r="G18" s="9">
        <v>0</v>
      </c>
      <c r="H18" s="9">
        <v>0</v>
      </c>
    </row>
    <row r="19" spans="1:8" ht="17.100000000000001" customHeight="1">
      <c r="A19" s="4" t="s">
        <v>34</v>
      </c>
      <c r="B19" s="8">
        <v>14</v>
      </c>
      <c r="C19" s="5"/>
      <c r="D19" s="5"/>
      <c r="E19" s="4" t="s">
        <v>35</v>
      </c>
      <c r="F19" s="8">
        <v>43</v>
      </c>
      <c r="G19" s="9">
        <v>0</v>
      </c>
      <c r="H19" s="9">
        <v>0</v>
      </c>
    </row>
    <row r="20" spans="1:8" ht="17.100000000000001" customHeight="1">
      <c r="A20" s="4" t="s">
        <v>36</v>
      </c>
      <c r="B20" s="8">
        <v>15</v>
      </c>
      <c r="C20" s="9">
        <v>1121644.17</v>
      </c>
      <c r="D20" s="9">
        <f>D6+D13+D14</f>
        <v>1129985.3199999998</v>
      </c>
      <c r="E20" s="4" t="s">
        <v>37</v>
      </c>
      <c r="F20" s="8">
        <v>44</v>
      </c>
      <c r="G20" s="9">
        <v>0</v>
      </c>
      <c r="H20" s="9">
        <v>0</v>
      </c>
    </row>
    <row r="21" spans="1:8" ht="17.100000000000001" customHeight="1">
      <c r="A21" s="4" t="s">
        <v>38</v>
      </c>
      <c r="B21" s="5"/>
      <c r="C21" s="7"/>
      <c r="D21" s="7"/>
      <c r="E21" s="4" t="s">
        <v>39</v>
      </c>
      <c r="F21" s="8">
        <v>45</v>
      </c>
      <c r="G21" s="7"/>
      <c r="H21" s="7"/>
    </row>
    <row r="22" spans="1:8" ht="17.100000000000001" customHeight="1">
      <c r="A22" s="4" t="s">
        <v>40</v>
      </c>
      <c r="B22" s="8">
        <v>16</v>
      </c>
      <c r="C22" s="9">
        <v>0</v>
      </c>
      <c r="D22" s="9">
        <v>0</v>
      </c>
      <c r="E22" s="1" t="s">
        <v>41</v>
      </c>
      <c r="F22" s="8">
        <v>46</v>
      </c>
      <c r="G22" s="9">
        <v>0</v>
      </c>
      <c r="H22" s="9">
        <v>0</v>
      </c>
    </row>
    <row r="23" spans="1:8" ht="17.100000000000001" customHeight="1">
      <c r="A23" s="4" t="s">
        <v>42</v>
      </c>
      <c r="B23" s="8">
        <v>17</v>
      </c>
      <c r="C23" s="9">
        <v>0</v>
      </c>
      <c r="D23" s="9">
        <v>0</v>
      </c>
      <c r="E23" s="1" t="s">
        <v>43</v>
      </c>
      <c r="F23" s="8">
        <v>47</v>
      </c>
      <c r="G23" s="9">
        <v>32</v>
      </c>
      <c r="H23" s="9">
        <v>-48424.01</v>
      </c>
    </row>
    <row r="24" spans="1:8" ht="17.100000000000001" customHeight="1">
      <c r="A24" s="4" t="s">
        <v>44</v>
      </c>
      <c r="B24" s="8">
        <v>18</v>
      </c>
      <c r="C24" s="9">
        <v>0</v>
      </c>
      <c r="D24" s="9">
        <v>0</v>
      </c>
      <c r="E24" s="5"/>
      <c r="F24" s="5"/>
      <c r="G24" s="5"/>
      <c r="H24" s="5"/>
    </row>
    <row r="25" spans="1:8" ht="17.100000000000001" customHeight="1">
      <c r="A25" s="4" t="s">
        <v>45</v>
      </c>
      <c r="B25" s="8">
        <v>19</v>
      </c>
      <c r="C25" s="9">
        <v>0</v>
      </c>
      <c r="D25" s="9">
        <v>0</v>
      </c>
      <c r="E25" s="5"/>
      <c r="F25" s="5"/>
      <c r="G25" s="5"/>
      <c r="H25" s="5"/>
    </row>
    <row r="26" spans="1:8" ht="17.100000000000001" customHeight="1">
      <c r="A26" s="4" t="s">
        <v>46</v>
      </c>
      <c r="B26" s="8">
        <v>20</v>
      </c>
      <c r="C26" s="9">
        <v>0</v>
      </c>
      <c r="D26" s="9">
        <v>0</v>
      </c>
      <c r="E26" s="5"/>
      <c r="F26" s="5"/>
      <c r="G26" s="5"/>
      <c r="H26" s="5"/>
    </row>
    <row r="27" spans="1:8" ht="17.100000000000001" customHeight="1">
      <c r="A27" s="4" t="s">
        <v>47</v>
      </c>
      <c r="B27" s="8">
        <v>21</v>
      </c>
      <c r="C27" s="9">
        <v>0</v>
      </c>
      <c r="D27" s="9">
        <v>0</v>
      </c>
      <c r="E27" s="5"/>
      <c r="F27" s="5"/>
      <c r="G27" s="5"/>
      <c r="H27" s="5"/>
    </row>
    <row r="28" spans="1:8" ht="17.100000000000001" customHeight="1">
      <c r="A28" s="10" t="s">
        <v>48</v>
      </c>
      <c r="B28" s="8">
        <v>22</v>
      </c>
      <c r="C28" s="7"/>
      <c r="D28" s="7"/>
      <c r="E28" s="5"/>
      <c r="F28" s="5"/>
      <c r="G28" s="5"/>
      <c r="H28" s="5"/>
    </row>
    <row r="29" spans="1:8" ht="17.100000000000001" customHeight="1">
      <c r="A29" s="10" t="s">
        <v>49</v>
      </c>
      <c r="B29" s="8">
        <v>23</v>
      </c>
      <c r="C29" s="6" t="s">
        <v>6</v>
      </c>
      <c r="D29" s="7"/>
      <c r="E29" s="5"/>
      <c r="F29" s="5"/>
      <c r="G29" s="5"/>
      <c r="H29" s="5"/>
    </row>
    <row r="30" spans="1:8" ht="17.100000000000001" customHeight="1">
      <c r="A30" s="4" t="s">
        <v>50</v>
      </c>
      <c r="B30" s="8">
        <v>24</v>
      </c>
      <c r="C30" s="7"/>
      <c r="D30" s="7"/>
      <c r="E30" s="11" t="s">
        <v>51</v>
      </c>
      <c r="F30" s="5"/>
      <c r="G30" s="5"/>
      <c r="H30" s="5"/>
    </row>
    <row r="31" spans="1:8" ht="17.100000000000001" customHeight="1">
      <c r="A31" s="4" t="s">
        <v>52</v>
      </c>
      <c r="B31" s="8">
        <v>25</v>
      </c>
      <c r="C31" s="9">
        <v>0</v>
      </c>
      <c r="D31" s="9">
        <v>0</v>
      </c>
      <c r="E31" s="11" t="s">
        <v>53</v>
      </c>
      <c r="F31" s="8">
        <v>48</v>
      </c>
      <c r="G31" s="9">
        <v>1200000</v>
      </c>
      <c r="H31" s="9">
        <v>1200000</v>
      </c>
    </row>
    <row r="32" spans="1:8" ht="17.100000000000001" customHeight="1">
      <c r="A32" s="10" t="s">
        <v>54</v>
      </c>
      <c r="B32" s="8">
        <v>26</v>
      </c>
      <c r="C32" s="7"/>
      <c r="D32" s="7"/>
      <c r="E32" s="4" t="s">
        <v>55</v>
      </c>
      <c r="F32" s="8">
        <v>49</v>
      </c>
      <c r="G32" s="9">
        <v>0</v>
      </c>
      <c r="H32" s="9">
        <v>0</v>
      </c>
    </row>
    <row r="33" spans="1:8" ht="17.100000000000001" customHeight="1">
      <c r="A33" s="10" t="s">
        <v>56</v>
      </c>
      <c r="B33" s="8">
        <v>27</v>
      </c>
      <c r="C33" s="9">
        <v>0</v>
      </c>
      <c r="D33" s="9">
        <v>0</v>
      </c>
      <c r="E33" s="4" t="s">
        <v>57</v>
      </c>
      <c r="F33" s="8">
        <v>50</v>
      </c>
      <c r="G33" s="9">
        <v>0</v>
      </c>
      <c r="H33" s="9">
        <v>0</v>
      </c>
    </row>
    <row r="34" spans="1:8" ht="17.100000000000001" customHeight="1">
      <c r="A34" s="10" t="s">
        <v>58</v>
      </c>
      <c r="B34" s="8">
        <v>28</v>
      </c>
      <c r="C34" s="9">
        <v>0</v>
      </c>
      <c r="D34" s="9">
        <v>0</v>
      </c>
      <c r="E34" s="12" t="s">
        <v>59</v>
      </c>
      <c r="F34" s="8">
        <v>51</v>
      </c>
      <c r="G34" s="9">
        <v>-78387.83</v>
      </c>
      <c r="H34" s="9">
        <v>-21590.67</v>
      </c>
    </row>
    <row r="35" spans="1:8" ht="17.100000000000001" customHeight="1">
      <c r="A35" s="1" t="s">
        <v>60</v>
      </c>
      <c r="B35" s="8">
        <v>29</v>
      </c>
      <c r="C35" s="9">
        <v>0</v>
      </c>
      <c r="D35" s="9">
        <v>0</v>
      </c>
      <c r="E35" s="11" t="s">
        <v>61</v>
      </c>
      <c r="F35" s="8">
        <v>52</v>
      </c>
      <c r="G35" s="9">
        <v>1121612.17</v>
      </c>
      <c r="H35" s="9">
        <v>1178409.33</v>
      </c>
    </row>
    <row r="36" spans="1:8" ht="17.100000000000001" customHeight="1">
      <c r="A36" s="1" t="s">
        <v>62</v>
      </c>
      <c r="B36" s="8">
        <v>30</v>
      </c>
      <c r="C36" s="9">
        <v>1121644.17</v>
      </c>
      <c r="D36" s="9">
        <f>D20+D35</f>
        <v>1129985.3199999998</v>
      </c>
      <c r="E36" s="11" t="s">
        <v>63</v>
      </c>
      <c r="F36" s="8">
        <v>53</v>
      </c>
      <c r="G36" s="9">
        <v>1121644.17</v>
      </c>
      <c r="H36" s="9">
        <f>H35+H16</f>
        <v>1129985.32</v>
      </c>
    </row>
  </sheetData>
  <mergeCells count="3">
    <mergeCell ref="A1:H1"/>
    <mergeCell ref="A2:H2"/>
    <mergeCell ref="A3:H3"/>
  </mergeCells>
  <phoneticPr fontId="4" type="noConversion"/>
  <pageMargins left="0.7" right="0.2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表页_1</vt:lpstr>
    </vt:vector>
  </TitlesOfParts>
  <Company>FreeSkyCD.Cn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2016-05-23T05:57:04Z</cp:lastPrinted>
  <dcterms:created xsi:type="dcterms:W3CDTF">2016-05-23T05:42:49Z</dcterms:created>
  <dcterms:modified xsi:type="dcterms:W3CDTF">2016-06-20T02:13:02Z</dcterms:modified>
</cp:coreProperties>
</file>